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ie\Desktop\IWC2021\2020-IWC払い戻し\"/>
    </mc:Choice>
  </mc:AlternateContent>
  <xr:revisionPtr revIDLastSave="0" documentId="13_ncr:1_{60F7AB4A-2446-4E58-B264-BA36AFD56108}" xr6:coauthVersionLast="46" xr6:coauthVersionMax="46" xr10:uidLastSave="{00000000-0000-0000-0000-000000000000}"/>
  <bookViews>
    <workbookView xWindow="-110" yWindow="-110" windowWidth="19420" windowHeight="11620" xr2:uid="{0BC70014-A8AE-40F8-AC78-974E06673E65}"/>
  </bookViews>
  <sheets>
    <sheet name="Sheet1" sheetId="1" r:id="rId1"/>
  </sheets>
  <definedNames>
    <definedName name="_xlnm.Print_Area" localSheetId="0">Sheet1!$A$1:$G$39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G21" i="1"/>
  <c r="G20" i="1"/>
  <c r="G22" i="1" s="1"/>
  <c r="G13" i="1" l="1"/>
  <c r="G12" i="1"/>
  <c r="G14" i="1" l="1"/>
</calcChain>
</file>

<file path=xl/sharedStrings.xml><?xml version="1.0" encoding="utf-8"?>
<sst xmlns="http://schemas.openxmlformats.org/spreadsheetml/2006/main" count="38" uniqueCount="27">
  <si>
    <t>申請日</t>
    <rPh sb="0" eb="2">
      <t>シンセイ</t>
    </rPh>
    <rPh sb="2" eb="3">
      <t>ビ</t>
    </rPh>
    <phoneticPr fontId="1"/>
  </si>
  <si>
    <t>御社名</t>
    <rPh sb="0" eb="2">
      <t>オンシャ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</si>
  <si>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</si>
  <si>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</si>
  <si>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担当者様氏名</t>
    <rPh sb="0" eb="3">
      <t>タントウシャ</t>
    </rPh>
    <rPh sb="3" eb="4">
      <t>サマ</t>
    </rPh>
    <rPh sb="4" eb="6">
      <t>シメイ</t>
    </rPh>
    <phoneticPr fontId="1"/>
  </si>
  <si>
    <t>インターナショナルワインチャレンジ（IWC)2020　一部返金申請書</t>
    <rPh sb="27" eb="29">
      <t>イチブ</t>
    </rPh>
    <rPh sb="29" eb="31">
      <t>ヘンキン</t>
    </rPh>
    <rPh sb="31" eb="34">
      <t>シンセイショ</t>
    </rPh>
    <phoneticPr fontId="1"/>
  </si>
  <si>
    <t>エントリー銘柄数</t>
    <rPh sb="5" eb="7">
      <t>メイガラ</t>
    </rPh>
    <rPh sb="7" eb="8">
      <t>スウ</t>
    </rPh>
    <phoneticPr fontId="1"/>
  </si>
  <si>
    <t>審査料</t>
    <rPh sb="0" eb="2">
      <t>シンサ</t>
    </rPh>
    <rPh sb="2" eb="3">
      <t>リョウ</t>
    </rPh>
    <phoneticPr fontId="1"/>
  </si>
  <si>
    <t>輸送費</t>
    <rPh sb="0" eb="3">
      <t>ユソウヒ</t>
    </rPh>
    <phoneticPr fontId="1"/>
  </si>
  <si>
    <t>SSAｺﾝﾄﾘﾋﾞｭｰｼｮﾝ</t>
    <phoneticPr fontId="1"/>
  </si>
  <si>
    <t>ﾃﾞｨｽｶﾊﾞﾘｰﾃｲｽﾃｨﾝｸﾞ申込数</t>
    <rPh sb="17" eb="18">
      <t>スウ</t>
    </rPh>
    <phoneticPr fontId="1"/>
  </si>
  <si>
    <t>ﾃﾞｨｽｶﾊﾞﾘｰﾃｲｽﾃｨﾝｸﾞ</t>
    <phoneticPr fontId="1"/>
  </si>
  <si>
    <t>支払い総額</t>
    <rPh sb="0" eb="2">
      <t>シハラ</t>
    </rPh>
    <rPh sb="3" eb="5">
      <t>ソウガク</t>
    </rPh>
    <phoneticPr fontId="1"/>
  </si>
  <si>
    <t>支払日</t>
    <rPh sb="0" eb="3">
      <t>シハライビ</t>
    </rPh>
    <phoneticPr fontId="1"/>
  </si>
  <si>
    <t>支払手段</t>
    <rPh sb="0" eb="2">
      <t>シハラ</t>
    </rPh>
    <rPh sb="2" eb="4">
      <t>シュダン</t>
    </rPh>
    <phoneticPr fontId="1"/>
  </si>
  <si>
    <t>ご返金額</t>
    <rPh sb="1" eb="3">
      <t>ヘンキン</t>
    </rPh>
    <rPh sb="3" eb="4">
      <t>ガク</t>
    </rPh>
    <phoneticPr fontId="1"/>
  </si>
  <si>
    <t>当初お支払額</t>
    <rPh sb="0" eb="2">
      <t>トウショ</t>
    </rPh>
    <rPh sb="3" eb="5">
      <t>シハライ</t>
    </rPh>
    <rPh sb="5" eb="6">
      <t>ガク</t>
    </rPh>
    <phoneticPr fontId="1"/>
  </si>
  <si>
    <t>お振込み先銀行名</t>
    <rPh sb="1" eb="3">
      <t>フリコ</t>
    </rPh>
    <rPh sb="4" eb="5">
      <t>サキ</t>
    </rPh>
    <rPh sb="5" eb="7">
      <t>ギンコウ</t>
    </rPh>
    <rPh sb="7" eb="8">
      <t>メイ</t>
    </rPh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</si>
  <si>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</si>
  <si>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</si>
  <si>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</si>
  <si>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この申請書をメール　irie@spazioidea.co.jp　または　FAX　03-6880-1551　までお送りください。</t>
    <rPh sb="2" eb="5">
      <t>シンセイショ</t>
    </rPh>
    <rPh sb="56" eb="57">
      <t>オク</t>
    </rPh>
    <phoneticPr fontId="1"/>
  </si>
  <si>
    <t>申込締切日</t>
    <rPh sb="0" eb="1">
      <t>モウ</t>
    </rPh>
    <rPh sb="1" eb="2">
      <t>コ</t>
    </rPh>
    <rPh sb="2" eb="3">
      <t>シ</t>
    </rPh>
    <rPh sb="3" eb="4">
      <t>キ</t>
    </rPh>
    <rPh sb="4" eb="5">
      <t>ビ</t>
    </rPh>
    <phoneticPr fontId="1"/>
  </si>
  <si>
    <t>※実支払額と一致していることを確認しました　⇒</t>
    <rPh sb="1" eb="2">
      <t>ジツ</t>
    </rPh>
    <rPh sb="2" eb="4">
      <t>シハライ</t>
    </rPh>
    <rPh sb="4" eb="5">
      <t>ガク</t>
    </rPh>
    <rPh sb="6" eb="8">
      <t>イッチ</t>
    </rPh>
    <rPh sb="15" eb="17">
      <t>カクニン</t>
    </rPh>
    <phoneticPr fontId="1"/>
  </si>
  <si>
    <t>支店名</t>
    <rPh sb="0" eb="3">
      <t>シテンメイ</t>
    </rPh>
    <phoneticPr fontId="1"/>
  </si>
  <si>
    <t>2020年4月13日以前のエントリー分</t>
    <rPh sb="4" eb="5">
      <t>ネン</t>
    </rPh>
    <rPh sb="6" eb="7">
      <t>ガツ</t>
    </rPh>
    <rPh sb="9" eb="10">
      <t>ニチ</t>
    </rPh>
    <rPh sb="10" eb="12">
      <t>イゼン</t>
    </rPh>
    <rPh sb="18" eb="19">
      <t>ブン</t>
    </rPh>
    <phoneticPr fontId="1"/>
  </si>
  <si>
    <t>2020年4月14日以降のエントリー分</t>
    <rPh sb="4" eb="5">
      <t>ネン</t>
    </rPh>
    <rPh sb="6" eb="7">
      <t>ガツ</t>
    </rPh>
    <rPh sb="9" eb="10">
      <t>ニチ</t>
    </rPh>
    <rPh sb="10" eb="12">
      <t>イコウ</t>
    </rPh>
    <rPh sb="18" eb="1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</si>
</sst>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#,##0_);[Red]\(&quot;¥&quot;#,##0\)"/>
    <numFmt numFmtId="178" formatCode="0_);[Red]\(0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i/>
      <sz val="11"/>
      <color theme="1" tint="0.499984740745262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i/>
      <sz val="9"/>
      <color theme="1" tint="0.499984740745262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4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3" xfId="0" applyFill="1" applyBorder="1">
      <alignment vertical="center"/>
    </xf>
    <xf numFmtId="0" fontId="0" fillId="2" borderId="13" xfId="0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177" fontId="4" fillId="2" borderId="20" xfId="0" applyNumberFormat="1" applyFont="1" applyFill="1" applyBorder="1">
      <alignment vertical="center"/>
    </xf>
    <xf numFmtId="177" fontId="4" fillId="2" borderId="1" xfId="0" applyNumberFormat="1" applyFont="1" applyFill="1" applyBorder="1">
      <alignment vertical="center"/>
    </xf>
    <xf numFmtId="0" fontId="0" fillId="2" borderId="14" xfId="0" applyFill="1" applyBorder="1">
      <alignment vertical="center"/>
    </xf>
    <xf numFmtId="0" fontId="0" fillId="2" borderId="1" xfId="0" applyFill="1" applyBorder="1">
      <alignment vertical="center"/>
    </xf>
    <xf numFmtId="177" fontId="0" fillId="2" borderId="1" xfId="0" applyNumberFormat="1" applyFill="1" applyBorder="1">
      <alignment vertical="center"/>
    </xf>
    <xf numFmtId="0" fontId="0" fillId="2" borderId="28" xfId="0" applyFill="1" applyBorder="1">
      <alignment vertical="center"/>
    </xf>
    <xf numFmtId="177" fontId="2" fillId="2" borderId="2" xfId="0" applyNumberFormat="1" applyFont="1" applyFill="1" applyBorder="1">
      <alignment vertical="center"/>
    </xf>
    <xf numFmtId="0" fontId="0" fillId="2" borderId="12" xfId="0" applyFill="1" applyBorder="1">
      <alignment vertical="center"/>
    </xf>
    <xf numFmtId="0" fontId="0" fillId="2" borderId="0" xfId="0" applyFill="1" applyBorder="1" applyAlignment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0" fillId="2" borderId="0" xfId="0" applyFill="1" applyAlignment="1">
      <alignment horizontal="right" vertical="center"/>
    </xf>
    <xf numFmtId="176" fontId="0" fillId="2" borderId="0" xfId="0" applyNumberFormat="1" applyFill="1" applyProtection="1">
      <alignment vertical="center"/>
      <protection locked="0"/>
    </xf>
    <xf numFmtId="178" fontId="0" fillId="2" borderId="16" xfId="0" applyNumberFormat="1" applyFill="1" applyBorder="1" applyProtection="1">
      <alignment vertical="center"/>
      <protection locked="0"/>
    </xf>
    <xf numFmtId="178" fontId="0" fillId="2" borderId="15" xfId="0" applyNumberFormat="1" applyFill="1" applyBorder="1" applyProtection="1">
      <alignment vertical="center"/>
      <protection locked="0"/>
    </xf>
    <xf numFmtId="178" fontId="3" fillId="2" borderId="16" xfId="0" applyNumberFormat="1" applyFont="1" applyFill="1" applyBorder="1" applyProtection="1">
      <alignment vertical="center"/>
      <protection locked="0"/>
    </xf>
    <xf numFmtId="176" fontId="0" fillId="2" borderId="17" xfId="0" applyNumberFormat="1" applyFill="1" applyBorder="1" applyProtection="1">
      <alignment vertical="center"/>
      <protection locked="0"/>
    </xf>
    <xf numFmtId="0" fontId="12" fillId="0" borderId="0" xfId="0" applyFont="1">
      <alignment vertical="center"/>
    </xf>
    <xf numFmtId="0" fontId="9" fillId="2" borderId="0" xfId="0" applyFont="1" applyFill="1" applyAlignment="1">
      <alignment horizontal="left" vertical="center"/>
    </xf>
    <xf numFmtId="0" fontId="11" fillId="0" borderId="0" xfId="0" applyFont="1">
      <alignment vertical="center"/>
    </xf>
    <xf numFmtId="0" fontId="12" fillId="2" borderId="0" xfId="0" applyFont="1" applyFill="1">
      <alignment vertical="center"/>
    </xf>
    <xf numFmtId="0" fontId="12" fillId="0" borderId="0" xfId="0" applyFo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  <protection locked="0"/>
    </xf>
    <xf numFmtId="0" fontId="0" fillId="2" borderId="19" xfId="0" applyFill="1" applyBorder="1">
      <alignment vertical="center"/>
    </xf>
    <xf numFmtId="177" fontId="0" fillId="2" borderId="19" xfId="0" applyNumberFormat="1" applyFill="1" applyBorder="1">
      <alignment vertical="center"/>
    </xf>
    <xf numFmtId="0" fontId="12" fillId="2" borderId="0" xfId="0" applyFont="1" applyFill="1" applyProtection="1">
      <alignment vertical="center"/>
      <protection locked="0"/>
    </xf>
    <xf numFmtId="0" fontId="14" fillId="2" borderId="3" xfId="0" applyFont="1" applyFill="1" applyBorder="1">
      <alignment vertical="center"/>
    </xf>
    <xf numFmtId="31" fontId="8" fillId="2" borderId="0" xfId="0" applyNumberFormat="1" applyFont="1" applyFill="1" applyAlignment="1">
      <alignment horizontal="center" vertical="center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0" fontId="10" fillId="2" borderId="9" xfId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178" fontId="3" fillId="2" borderId="22" xfId="0" applyNumberFormat="1" applyFont="1" applyFill="1" applyBorder="1" applyAlignment="1" applyProtection="1">
      <alignment horizontal="center" vertical="center"/>
      <protection locked="0"/>
    </xf>
    <xf numFmtId="178" fontId="3" fillId="2" borderId="19" xfId="0" applyNumberFormat="1" applyFont="1" applyFill="1" applyBorder="1" applyAlignment="1" applyProtection="1">
      <alignment horizontal="center" vertical="center"/>
      <protection locked="0"/>
    </xf>
    <xf numFmtId="178" fontId="3" fillId="2" borderId="23" xfId="0" applyNumberFormat="1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H$17" lockText="1" noThreeD="1"/>
</file>

<file path=xl/ctrlProps/ctrlProp2.xml><?xml version="1.0" encoding="utf-8"?>
<formControlPr xmlns="http://schemas.microsoft.com/office/spreadsheetml/2009/9/main" objectType="CheckBox" fmlaLink="$H$2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</xdr:colOff>
          <xdr:row>16</xdr:row>
          <xdr:rowOff>25400</xdr:rowOff>
        </xdr:from>
        <xdr:to>
          <xdr:col>6</xdr:col>
          <xdr:colOff>1066800</xdr:colOff>
          <xdr:row>16</xdr:row>
          <xdr:rowOff>260350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</xdr:colOff>
          <xdr:row>25</xdr:row>
          <xdr:rowOff>25400</xdr:rowOff>
        </xdr:from>
        <xdr:to>
          <xdr:col>6</xdr:col>
          <xdr:colOff>1066800</xdr:colOff>
          <xdr:row>25</xdr:row>
          <xdr:rowOff>260350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0CE86-7F3B-447C-A248-E4BC11C74E26}">
  <sheetPr codeName="Sheet1"/>
  <dimension ref="A1:H39"/>
  <sheetViews>
    <sheetView tabSelected="1" zoomScaleNormal="100" workbookViewId="0">
      <selection activeCell="B30" sqref="B30:D30"/>
    </sheetView>
  </sheetViews>
  <sheetFormatPr defaultRowHeight="18" x14ac:dyDescent="0.55000000000000004"/>
  <cols>
    <col min="1" max="1" width="23.5" customWidth="1"/>
    <col min="2" max="7" width="15" customWidth="1"/>
  </cols>
  <sheetData>
    <row r="1" spans="1:7" x14ac:dyDescent="0.55000000000000004">
      <c r="A1" s="1"/>
      <c r="B1" s="1"/>
      <c r="C1" s="1"/>
      <c r="D1" s="1"/>
      <c r="E1" s="1"/>
      <c r="F1" s="1"/>
      <c r="G1" s="1"/>
    </row>
    <row r="2" spans="1:7" ht="29" x14ac:dyDescent="0.55000000000000004">
      <c r="A2" s="44" t="s">
        <v>5</v>
      </c>
      <c r="B2" s="44"/>
      <c r="C2" s="44"/>
      <c r="D2" s="44"/>
      <c r="E2" s="44"/>
      <c r="F2" s="44"/>
      <c r="G2" s="44"/>
    </row>
    <row r="3" spans="1:7" x14ac:dyDescent="0.55000000000000004">
      <c r="A3" s="1"/>
      <c r="B3" s="1"/>
      <c r="C3" s="1"/>
      <c r="D3" s="1"/>
      <c r="E3" s="1"/>
      <c r="F3" s="1"/>
      <c r="G3" s="1"/>
    </row>
    <row r="4" spans="1:7" x14ac:dyDescent="0.55000000000000004">
      <c r="A4" s="1"/>
      <c r="B4" s="1"/>
      <c r="C4" s="1"/>
      <c r="D4" s="1"/>
      <c r="E4" s="1"/>
      <c r="F4" s="17" t="s">
        <v>0</v>
      </c>
      <c r="G4" s="18"/>
    </row>
    <row r="5" spans="1:7" ht="18.5" thickBot="1" x14ac:dyDescent="0.6">
      <c r="A5" s="1"/>
      <c r="B5" s="1"/>
      <c r="C5" s="1"/>
      <c r="D5" s="1"/>
      <c r="E5" s="1"/>
      <c r="F5" s="1"/>
      <c r="G5" s="1"/>
    </row>
    <row r="6" spans="1:7" ht="23.5" customHeight="1" x14ac:dyDescent="0.55000000000000004">
      <c r="A6" s="2" t="s">
        <v>1</v>
      </c>
      <c r="B6" s="45"/>
      <c r="C6" s="46"/>
      <c r="D6" s="47"/>
      <c r="E6" s="1"/>
      <c r="F6" s="1"/>
      <c r="G6" s="1"/>
    </row>
    <row r="7" spans="1:7" ht="23.5" customHeight="1" x14ac:dyDescent="0.55000000000000004">
      <c r="A7" s="2" t="s">
        <v>4</v>
      </c>
      <c r="B7" s="48"/>
      <c r="C7" s="49"/>
      <c r="D7" s="50"/>
      <c r="E7" s="1"/>
      <c r="F7" s="1"/>
      <c r="G7" s="1"/>
    </row>
    <row r="8" spans="1:7" ht="23.5" customHeight="1" x14ac:dyDescent="0.55000000000000004">
      <c r="A8" s="2" t="s">
        <v>2</v>
      </c>
      <c r="B8" s="51"/>
      <c r="C8" s="52"/>
      <c r="D8" s="53"/>
      <c r="E8" s="1"/>
      <c r="F8" s="1"/>
      <c r="G8" s="1"/>
    </row>
    <row r="9" spans="1:7" ht="23.5" customHeight="1" thickBot="1" x14ac:dyDescent="0.6">
      <c r="A9" s="2" t="s">
        <v>3</v>
      </c>
      <c r="B9" s="54"/>
      <c r="C9" s="55"/>
      <c r="D9" s="56"/>
      <c r="E9" s="1"/>
      <c r="F9" s="1"/>
      <c r="G9" s="1"/>
    </row>
    <row r="10" spans="1:7" ht="23.5" customHeight="1" x14ac:dyDescent="0.55000000000000004">
      <c r="A10" s="1"/>
      <c r="B10" s="1"/>
      <c r="C10" s="1"/>
      <c r="D10" s="1"/>
      <c r="E10" s="1"/>
      <c r="F10" s="1"/>
      <c r="G10" s="1"/>
    </row>
    <row r="11" spans="1:7" ht="23.5" customHeight="1" thickBot="1" x14ac:dyDescent="0.6">
      <c r="A11" s="33" t="s">
        <v>25</v>
      </c>
      <c r="B11" s="3"/>
      <c r="C11" s="4" t="s">
        <v>7</v>
      </c>
      <c r="D11" s="4" t="s">
        <v>8</v>
      </c>
      <c r="E11" s="4" t="s">
        <v>9</v>
      </c>
      <c r="F11" s="4" t="s">
        <v>11</v>
      </c>
      <c r="G11" s="4" t="s">
        <v>12</v>
      </c>
    </row>
    <row r="12" spans="1:7" ht="23.5" customHeight="1" x14ac:dyDescent="0.55000000000000004">
      <c r="A12" s="2" t="s">
        <v>6</v>
      </c>
      <c r="B12" s="19"/>
      <c r="C12" s="5">
        <v>26460</v>
      </c>
      <c r="D12" s="6">
        <v>7700</v>
      </c>
      <c r="E12" s="6">
        <v>12040</v>
      </c>
      <c r="F12" s="6"/>
      <c r="G12" s="6">
        <f>B12*(C12+D12+E12)</f>
        <v>0</v>
      </c>
    </row>
    <row r="13" spans="1:7" ht="23.5" customHeight="1" thickBot="1" x14ac:dyDescent="0.6">
      <c r="A13" s="7" t="s">
        <v>10</v>
      </c>
      <c r="B13" s="20"/>
      <c r="C13" s="5"/>
      <c r="D13" s="6"/>
      <c r="E13" s="6"/>
      <c r="F13" s="6">
        <v>9800</v>
      </c>
      <c r="G13" s="6">
        <f>B13*F13</f>
        <v>0</v>
      </c>
    </row>
    <row r="14" spans="1:7" ht="23.5" customHeight="1" thickBot="1" x14ac:dyDescent="0.6">
      <c r="A14" s="1"/>
      <c r="B14" s="1"/>
      <c r="C14" s="1"/>
      <c r="D14" s="1"/>
      <c r="E14" s="1"/>
      <c r="F14" s="8" t="s">
        <v>16</v>
      </c>
      <c r="G14" s="9">
        <f>SUM(G12:G13)</f>
        <v>0</v>
      </c>
    </row>
    <row r="15" spans="1:7" ht="23.5" customHeight="1" x14ac:dyDescent="0.55000000000000004">
      <c r="A15" s="1"/>
      <c r="B15" s="1"/>
      <c r="C15" s="1"/>
      <c r="D15" s="1"/>
      <c r="E15" s="1"/>
      <c r="F15" s="2" t="s">
        <v>14</v>
      </c>
      <c r="G15" s="21"/>
    </row>
    <row r="16" spans="1:7" ht="23.5" customHeight="1" thickBot="1" x14ac:dyDescent="0.6">
      <c r="A16" s="1"/>
      <c r="B16" s="1"/>
      <c r="C16" s="1"/>
      <c r="D16" s="1"/>
      <c r="E16" s="1"/>
      <c r="F16" s="2" t="s">
        <v>13</v>
      </c>
      <c r="G16" s="22"/>
    </row>
    <row r="17" spans="1:8" ht="23.5" customHeight="1" x14ac:dyDescent="0.55000000000000004">
      <c r="A17" s="1"/>
      <c r="B17" s="1"/>
      <c r="D17" s="24" t="s">
        <v>23</v>
      </c>
      <c r="E17" s="23"/>
      <c r="F17" s="27"/>
      <c r="G17" s="28"/>
      <c r="H17" s="29" t="b">
        <v>0</v>
      </c>
    </row>
    <row r="18" spans="1:8" ht="23.5" customHeight="1" x14ac:dyDescent="0.55000000000000004">
      <c r="A18" s="1"/>
      <c r="B18" s="1"/>
      <c r="C18" s="1"/>
      <c r="D18" s="24"/>
      <c r="E18" s="26"/>
      <c r="F18" s="32"/>
      <c r="G18" s="28"/>
      <c r="H18" s="29"/>
    </row>
    <row r="19" spans="1:8" ht="23.5" customHeight="1" thickBot="1" x14ac:dyDescent="0.6">
      <c r="A19" s="33" t="s">
        <v>26</v>
      </c>
      <c r="B19" s="3"/>
      <c r="C19" s="4" t="s">
        <v>7</v>
      </c>
      <c r="D19" s="4" t="s">
        <v>8</v>
      </c>
      <c r="E19" s="4" t="s">
        <v>9</v>
      </c>
      <c r="F19" s="4" t="s">
        <v>11</v>
      </c>
      <c r="G19" s="4" t="s">
        <v>12</v>
      </c>
      <c r="H19" s="29"/>
    </row>
    <row r="20" spans="1:8" ht="23.5" customHeight="1" x14ac:dyDescent="0.55000000000000004">
      <c r="A20" s="2" t="s">
        <v>6</v>
      </c>
      <c r="B20" s="19"/>
      <c r="C20" s="5">
        <v>26460</v>
      </c>
      <c r="D20" s="6">
        <v>7800</v>
      </c>
      <c r="E20" s="6">
        <v>10540</v>
      </c>
      <c r="F20" s="6"/>
      <c r="G20" s="6">
        <f>B20*(C20+D20+E20)</f>
        <v>0</v>
      </c>
      <c r="H20" s="29"/>
    </row>
    <row r="21" spans="1:8" ht="23.5" customHeight="1" thickBot="1" x14ac:dyDescent="0.6">
      <c r="A21" s="7" t="s">
        <v>10</v>
      </c>
      <c r="B21" s="20"/>
      <c r="C21" s="5"/>
      <c r="D21" s="6"/>
      <c r="E21" s="6"/>
      <c r="F21" s="6">
        <v>9800</v>
      </c>
      <c r="G21" s="6">
        <f>B21*F21</f>
        <v>0</v>
      </c>
      <c r="H21" s="29"/>
    </row>
    <row r="22" spans="1:8" ht="23.5" customHeight="1" x14ac:dyDescent="0.55000000000000004">
      <c r="A22" s="1"/>
      <c r="B22" s="1"/>
      <c r="C22" s="1"/>
      <c r="D22" s="1"/>
      <c r="E22" s="1"/>
      <c r="F22" s="8" t="s">
        <v>16</v>
      </c>
      <c r="G22" s="9">
        <f>SUM(G20:G21)</f>
        <v>0</v>
      </c>
      <c r="H22" s="25"/>
    </row>
    <row r="23" spans="1:8" ht="23.5" customHeight="1" thickBot="1" x14ac:dyDescent="0.6">
      <c r="A23" s="1"/>
      <c r="B23" s="1"/>
      <c r="C23" s="1"/>
      <c r="D23" s="1"/>
      <c r="E23" s="1"/>
      <c r="F23" s="30"/>
      <c r="G23" s="31"/>
      <c r="H23" s="25"/>
    </row>
    <row r="24" spans="1:8" ht="23.5" customHeight="1" x14ac:dyDescent="0.55000000000000004">
      <c r="A24" s="1"/>
      <c r="B24" s="1"/>
      <c r="C24" s="1"/>
      <c r="D24" s="1"/>
      <c r="E24" s="1"/>
      <c r="F24" s="2" t="s">
        <v>14</v>
      </c>
      <c r="G24" s="21"/>
    </row>
    <row r="25" spans="1:8" ht="23.5" customHeight="1" thickBot="1" x14ac:dyDescent="0.6">
      <c r="A25" s="1"/>
      <c r="B25" s="1"/>
      <c r="C25" s="1"/>
      <c r="D25" s="1"/>
      <c r="E25" s="1"/>
      <c r="F25" s="2" t="s">
        <v>13</v>
      </c>
      <c r="G25" s="22"/>
    </row>
    <row r="26" spans="1:8" ht="23.5" customHeight="1" x14ac:dyDescent="0.55000000000000004">
      <c r="A26" s="1"/>
      <c r="B26" s="1"/>
      <c r="C26" s="1"/>
      <c r="D26" s="24" t="s">
        <v>23</v>
      </c>
      <c r="E26" s="26"/>
      <c r="F26" s="32"/>
      <c r="G26" s="28"/>
      <c r="H26" s="29" t="b">
        <v>0</v>
      </c>
    </row>
    <row r="27" spans="1:8" ht="23.5" customHeight="1" thickBot="1" x14ac:dyDescent="0.6">
      <c r="A27" s="1"/>
      <c r="B27" s="1"/>
      <c r="C27" s="1"/>
      <c r="D27" s="24"/>
      <c r="E27" s="26"/>
      <c r="F27" s="32"/>
      <c r="G27" s="28"/>
      <c r="H27" s="29"/>
    </row>
    <row r="28" spans="1:8" ht="23.5" customHeight="1" thickBot="1" x14ac:dyDescent="0.6">
      <c r="A28" s="10" t="s">
        <v>15</v>
      </c>
      <c r="B28" s="11">
        <f>B12*2500+B20*1000</f>
        <v>0</v>
      </c>
      <c r="C28" s="1"/>
      <c r="D28" s="1"/>
      <c r="E28" s="1"/>
      <c r="F28" s="1"/>
      <c r="G28" s="1"/>
    </row>
    <row r="29" spans="1:8" ht="23.5" customHeight="1" thickBot="1" x14ac:dyDescent="0.6">
      <c r="A29" s="1"/>
      <c r="B29" s="1"/>
      <c r="C29" s="1"/>
      <c r="D29" s="1"/>
      <c r="E29" s="1"/>
      <c r="F29" s="1"/>
      <c r="G29" s="1"/>
    </row>
    <row r="30" spans="1:8" ht="23.5" customHeight="1" x14ac:dyDescent="0.55000000000000004">
      <c r="A30" s="2" t="s">
        <v>17</v>
      </c>
      <c r="B30" s="35"/>
      <c r="C30" s="36"/>
      <c r="D30" s="37"/>
      <c r="E30" s="1"/>
      <c r="F30" s="1"/>
      <c r="G30" s="1"/>
    </row>
    <row r="31" spans="1:8" ht="23.5" customHeight="1" x14ac:dyDescent="0.55000000000000004">
      <c r="A31" s="2" t="s">
        <v>24</v>
      </c>
      <c r="B31" s="38"/>
      <c r="C31" s="39"/>
      <c r="D31" s="40"/>
      <c r="E31" s="1"/>
      <c r="F31" s="1"/>
      <c r="G31" s="1"/>
    </row>
    <row r="32" spans="1:8" ht="23.5" customHeight="1" x14ac:dyDescent="0.55000000000000004">
      <c r="A32" s="2" t="s">
        <v>18</v>
      </c>
      <c r="B32" s="57"/>
      <c r="C32" s="58"/>
      <c r="D32" s="59"/>
      <c r="E32" s="1"/>
      <c r="F32" s="1"/>
      <c r="G32" s="1"/>
    </row>
    <row r="33" spans="1:7" ht="23.5" customHeight="1" x14ac:dyDescent="0.55000000000000004">
      <c r="A33" s="12" t="s">
        <v>19</v>
      </c>
      <c r="B33" s="38"/>
      <c r="C33" s="39"/>
      <c r="D33" s="40"/>
      <c r="E33" s="1"/>
      <c r="F33" s="1"/>
      <c r="G33" s="1"/>
    </row>
    <row r="34" spans="1:7" ht="23.5" customHeight="1" thickBot="1" x14ac:dyDescent="0.6">
      <c r="A34" s="2" t="s">
        <v>20</v>
      </c>
      <c r="B34" s="41"/>
      <c r="C34" s="42"/>
      <c r="D34" s="43"/>
      <c r="E34" s="13"/>
      <c r="F34" s="1"/>
      <c r="G34" s="1"/>
    </row>
    <row r="35" spans="1:7" x14ac:dyDescent="0.55000000000000004">
      <c r="A35" s="1"/>
      <c r="B35" s="1"/>
      <c r="C35" s="1"/>
      <c r="D35" s="1"/>
      <c r="E35" s="1"/>
      <c r="F35" s="1"/>
      <c r="G35" s="1"/>
    </row>
    <row r="36" spans="1:7" x14ac:dyDescent="0.55000000000000004">
      <c r="A36" s="1"/>
      <c r="B36" s="1"/>
      <c r="C36" s="1"/>
      <c r="D36" s="1"/>
      <c r="E36" s="1"/>
      <c r="F36" s="1"/>
      <c r="G36" s="1"/>
    </row>
    <row r="37" spans="1:7" ht="22.5" x14ac:dyDescent="0.55000000000000004">
      <c r="A37" s="14" t="s">
        <v>21</v>
      </c>
      <c r="B37" s="15"/>
      <c r="C37" s="15"/>
      <c r="D37" s="15"/>
      <c r="E37" s="15"/>
      <c r="F37" s="15"/>
      <c r="G37" s="15"/>
    </row>
    <row r="38" spans="1:7" ht="22.5" x14ac:dyDescent="0.55000000000000004">
      <c r="A38" s="16"/>
      <c r="B38" s="1"/>
      <c r="C38" s="1"/>
      <c r="D38" s="1"/>
      <c r="E38" s="1"/>
      <c r="F38" s="1"/>
      <c r="G38" s="1"/>
    </row>
    <row r="39" spans="1:7" ht="22.5" x14ac:dyDescent="0.55000000000000004">
      <c r="A39" s="14" t="s">
        <v>22</v>
      </c>
      <c r="B39" s="34">
        <v>44286</v>
      </c>
      <c r="C39" s="34"/>
      <c r="D39" s="1"/>
      <c r="E39" s="1"/>
      <c r="F39" s="1"/>
      <c r="G39" s="1"/>
    </row>
  </sheetData>
  <sheetProtection algorithmName="SHA-512" hashValue="3PTgCMhhKMY7I5+pXrsXZMvDeg74BjXMJr2vIB5nmsnP3yJUD62zEWn1zIgBTIpcXZlSlpXNcWwjRefzqblLHw==" saltValue="PNehdA1WObP7FBTl0XSpPA==" spinCount="100000" sheet="1" selectLockedCells="1"/>
  <mergeCells count="11">
    <mergeCell ref="B39:C39"/>
    <mergeCell ref="B30:D30"/>
    <mergeCell ref="B33:D33"/>
    <mergeCell ref="B34:D34"/>
    <mergeCell ref="A2:G2"/>
    <mergeCell ref="B6:D6"/>
    <mergeCell ref="B7:D7"/>
    <mergeCell ref="B8:D8"/>
    <mergeCell ref="B9:D9"/>
    <mergeCell ref="B32:D32"/>
    <mergeCell ref="B31:D31"/>
  </mergeCells>
  <phoneticPr fontId="1"/>
  <conditionalFormatting sqref="G4">
    <cfRule type="cellIs" dxfId="7" priority="8" operator="equal">
      <formula>""</formula>
    </cfRule>
  </conditionalFormatting>
  <conditionalFormatting sqref="B6:D7 B9:D9 B8">
    <cfRule type="cellIs" dxfId="6" priority="7" operator="equal">
      <formula>""</formula>
    </cfRule>
  </conditionalFormatting>
  <conditionalFormatting sqref="B12:B13">
    <cfRule type="cellIs" dxfId="5" priority="6" operator="equal">
      <formula>""</formula>
    </cfRule>
  </conditionalFormatting>
  <conditionalFormatting sqref="G24:G25">
    <cfRule type="cellIs" dxfId="4" priority="5" operator="equal">
      <formula>""</formula>
    </cfRule>
  </conditionalFormatting>
  <conditionalFormatting sqref="B30:B31 B33:B34">
    <cfRule type="cellIs" dxfId="3" priority="3" operator="equal">
      <formula>""</formula>
    </cfRule>
  </conditionalFormatting>
  <conditionalFormatting sqref="B32">
    <cfRule type="cellIs" dxfId="2" priority="4" operator="equal">
      <formula>""</formula>
    </cfRule>
  </conditionalFormatting>
  <conditionalFormatting sqref="B20:B21">
    <cfRule type="cellIs" dxfId="1" priority="2" operator="equal">
      <formula>""</formula>
    </cfRule>
  </conditionalFormatting>
  <conditionalFormatting sqref="G15:G16">
    <cfRule type="cellIs" dxfId="0" priority="1" operator="equal">
      <formula>""</formula>
    </cfRule>
  </conditionalFormatting>
  <dataValidations count="2">
    <dataValidation type="list" allowBlank="1" showInputMessage="1" showErrorMessage="1" promptTitle="支払い手段をお選びください" prompt="クレジットカード支払い、または銀行振込をお選びください。" sqref="G24 G15" xr:uid="{6F3523A0-D010-42F5-8518-5845268BCFF8}">
      <formula1>"ｸﾚｼﾞｯﾄｶｰﾄﾞ,,銀行振込"</formula1>
    </dataValidation>
    <dataValidation type="list" allowBlank="1" showInputMessage="1" showErrorMessage="1" promptTitle="口座の種別をお選びください" prompt="銀行口座の種別をお選びください" sqref="B32" xr:uid="{EB7AFA81-4504-4A4A-8A66-252A2C696CB4}">
      <formula1>"普通,当座"</formula1>
    </dataValidation>
  </dataValidations>
  <pageMargins left="0.7" right="0.7" top="0.75" bottom="0.75" header="0.3" footer="0.3"/>
  <pageSetup paperSize="9" scale="71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88900</xdr:colOff>
                    <xdr:row>16</xdr:row>
                    <xdr:rowOff>25400</xdr:rowOff>
                  </from>
                  <to>
                    <xdr:col>6</xdr:col>
                    <xdr:colOff>1066800</xdr:colOff>
                    <xdr:row>16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6</xdr:col>
                    <xdr:colOff>88900</xdr:colOff>
                    <xdr:row>25</xdr:row>
                    <xdr:rowOff>25400</xdr:rowOff>
                  </from>
                  <to>
                    <xdr:col>6</xdr:col>
                    <xdr:colOff>1066800</xdr:colOff>
                    <xdr:row>25</xdr:row>
                    <xdr:rowOff>260350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入江啓祐</dc:creator>
  <cp:lastModifiedBy>入江啓祐</cp:lastModifiedBy>
  <cp:lastPrinted>2021-01-26T03:24:20Z</cp:lastPrinted>
  <dcterms:created xsi:type="dcterms:W3CDTF">2020-11-20T07:25:30Z</dcterms:created>
  <dcterms:modified xsi:type="dcterms:W3CDTF">2021-01-26T03:26:16Z</dcterms:modified>
</cp:coreProperties>
</file>